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fsrvm\aichi\4.本部後方\5.組合員活動支援部\16　2024広報・発行物・SNS\21　ワイガヤナビ‗改修\2503　2025活動の書類とルール‗改修\エクセルデータ\"/>
    </mc:Choice>
  </mc:AlternateContent>
  <xr:revisionPtr revIDLastSave="0" documentId="13_ncr:1_{A00DD83B-52B6-4DDC-BA3D-4BAF04028FC3}" xr6:coauthVersionLast="36" xr6:coauthVersionMax="36" xr10:uidLastSave="{00000000-0000-0000-0000-000000000000}"/>
  <bookViews>
    <workbookView xWindow="0" yWindow="0" windowWidth="28800" windowHeight="12090" xr2:uid="{00000000-000D-0000-FFFF-FFFF00000000}"/>
  </bookViews>
  <sheets>
    <sheet name="⑥自主企画　報告書(新2025)" sheetId="3" r:id="rId1"/>
    <sheet name="【記入例】⑥自主企画　報告書(新2025)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J22" i="5" l="1"/>
  <c r="H15" i="5"/>
  <c r="H22" i="5" s="1"/>
  <c r="L22" i="5" l="1"/>
  <c r="J22" i="3"/>
  <c r="H22" i="3"/>
  <c r="L22" i="3" l="1"/>
</calcChain>
</file>

<file path=xl/sharedStrings.xml><?xml version="1.0" encoding="utf-8"?>
<sst xmlns="http://schemas.openxmlformats.org/spreadsheetml/2006/main" count="76" uniqueCount="45">
  <si>
    <t>（企画名）</t>
    <rPh sb="1" eb="3">
      <t>キカク</t>
    </rPh>
    <rPh sb="3" eb="4">
      <t>メイ</t>
    </rPh>
    <phoneticPr fontId="1"/>
  </si>
  <si>
    <t>ｾﾝﾀｰ/店舗</t>
    <rPh sb="5" eb="7">
      <t>テンポ</t>
    </rPh>
    <phoneticPr fontId="1"/>
  </si>
  <si>
    <t>コープグループ名</t>
    <rPh sb="7" eb="8">
      <t>メイ</t>
    </rPh>
    <phoneticPr fontId="1"/>
  </si>
  <si>
    <t>）人</t>
    <rPh sb="1" eb="2">
      <t>ニン</t>
    </rPh>
    <phoneticPr fontId="1"/>
  </si>
  <si>
    <t>円×</t>
    <rPh sb="0" eb="1">
      <t>エン</t>
    </rPh>
    <phoneticPr fontId="1"/>
  </si>
  <si>
    <t>人＝</t>
    <rPh sb="0" eb="1">
      <t>ニン</t>
    </rPh>
    <phoneticPr fontId="1"/>
  </si>
  <si>
    <t>ー</t>
    <phoneticPr fontId="1"/>
  </si>
  <si>
    <t>＝</t>
    <phoneticPr fontId="1"/>
  </si>
  <si>
    <t>会場費</t>
    <phoneticPr fontId="1"/>
  </si>
  <si>
    <t>資料代</t>
    <phoneticPr fontId="1"/>
  </si>
  <si>
    <t>講師料（源泉徴収分含む）</t>
    <rPh sb="0" eb="3">
      <t>コウシリョウ</t>
    </rPh>
    <rPh sb="4" eb="6">
      <t>ゲンセン</t>
    </rPh>
    <rPh sb="6" eb="9">
      <t>チョウシュウブン</t>
    </rPh>
    <rPh sb="9" eb="10">
      <t>フク</t>
    </rPh>
    <phoneticPr fontId="1"/>
  </si>
  <si>
    <t>参加費</t>
    <rPh sb="0" eb="3">
      <t>サンカヒ</t>
    </rPh>
    <phoneticPr fontId="1"/>
  </si>
  <si>
    <t>（収入計）</t>
    <rPh sb="1" eb="3">
      <t>シュウニュウ</t>
    </rPh>
    <rPh sb="3" eb="4">
      <t>ケイ</t>
    </rPh>
    <phoneticPr fontId="1"/>
  </si>
  <si>
    <t>（支出計）</t>
    <rPh sb="1" eb="3">
      <t>シシュツ</t>
    </rPh>
    <rPh sb="3" eb="4">
      <t>ケイ</t>
    </rPh>
    <phoneticPr fontId="1"/>
  </si>
  <si>
    <t>（繰越額）</t>
    <rPh sb="1" eb="4">
      <t>クリコシガク</t>
    </rPh>
    <phoneticPr fontId="1"/>
  </si>
  <si>
    <t>自主企画補助額
（または前回からの繰越額）</t>
    <rPh sb="0" eb="4">
      <t>ジシュキカク</t>
    </rPh>
    <rPh sb="4" eb="6">
      <t>ホジョ</t>
    </rPh>
    <rPh sb="6" eb="7">
      <t>ガク</t>
    </rPh>
    <rPh sb="12" eb="14">
      <t>ゼンカイ</t>
    </rPh>
    <rPh sb="17" eb="19">
      <t>クリコシ</t>
    </rPh>
    <rPh sb="19" eb="20">
      <t>ガク</t>
    </rPh>
    <phoneticPr fontId="1"/>
  </si>
  <si>
    <t>ブロック長</t>
    <rPh sb="4" eb="5">
      <t>チョウ</t>
    </rPh>
    <phoneticPr fontId="1"/>
  </si>
  <si>
    <t>【備考欄】</t>
    <rPh sb="1" eb="3">
      <t>ビコウ</t>
    </rPh>
    <rPh sb="3" eb="4">
      <t>ラン</t>
    </rPh>
    <phoneticPr fontId="1"/>
  </si>
  <si>
    <t>承認後、共有フォルダにデータ保存</t>
    <rPh sb="0" eb="3">
      <t>ショウニンゴ</t>
    </rPh>
    <rPh sb="4" eb="6">
      <t>キョウユウ</t>
    </rPh>
    <rPh sb="14" eb="16">
      <t>ホゾン</t>
    </rPh>
    <phoneticPr fontId="1"/>
  </si>
  <si>
    <t>●日時：　　　月　　　日（　　　）　　：　　～　　　：　　　　●場所：</t>
    <phoneticPr fontId="1"/>
  </si>
  <si>
    <t>その他消耗品（材料費）など</t>
    <rPh sb="2" eb="3">
      <t>タ</t>
    </rPh>
    <rPh sb="3" eb="6">
      <t>ショウモウヒン</t>
    </rPh>
    <rPh sb="7" eb="10">
      <t>ザイリョウヒ</t>
    </rPh>
    <phoneticPr fontId="1"/>
  </si>
  <si>
    <r>
      <t>運営スタッフメンバー</t>
    </r>
    <r>
      <rPr>
        <sz val="10"/>
        <color theme="1"/>
        <rFont val="BIZ UDPゴシック"/>
        <family val="3"/>
        <charset val="128"/>
      </rPr>
      <t>※募集人数の１～２割を目安に</t>
    </r>
    <rPh sb="0" eb="2">
      <t>ウンエイ</t>
    </rPh>
    <rPh sb="11" eb="13">
      <t>ボシュウ</t>
    </rPh>
    <phoneticPr fontId="1"/>
  </si>
  <si>
    <r>
      <t xml:space="preserve">●次回への自主企画繰越額
</t>
    </r>
    <r>
      <rPr>
        <sz val="10"/>
        <color theme="1"/>
        <rFont val="BIZ UDPゴシック"/>
        <family val="3"/>
        <charset val="128"/>
      </rPr>
      <t>※講師料が発生した場合、自主企画で使える
残高はこちらで確認してください</t>
    </r>
    <rPh sb="1" eb="3">
      <t>ジカイ</t>
    </rPh>
    <rPh sb="5" eb="9">
      <t>ジシュキカク</t>
    </rPh>
    <rPh sb="9" eb="12">
      <t>クリコシガク</t>
    </rPh>
    <rPh sb="14" eb="17">
      <t>コウシリョウ</t>
    </rPh>
    <rPh sb="18" eb="20">
      <t>ハッセイ</t>
    </rPh>
    <rPh sb="22" eb="24">
      <t>バアイ</t>
    </rPh>
    <rPh sb="25" eb="29">
      <t>ジシュキカク</t>
    </rPh>
    <rPh sb="30" eb="31">
      <t>ツカ</t>
    </rPh>
    <rPh sb="34" eb="36">
      <t>ザンダカ</t>
    </rPh>
    <rPh sb="41" eb="43">
      <t>カクニン</t>
    </rPh>
    <phoneticPr fontId="1"/>
  </si>
  <si>
    <r>
      <t>⑥　自主企画　  報告書</t>
    </r>
    <r>
      <rPr>
        <sz val="20"/>
        <color theme="1"/>
        <rFont val="BIZ UDPゴシック"/>
        <family val="3"/>
        <charset val="128"/>
      </rPr>
      <t>　 　</t>
    </r>
    <rPh sb="2" eb="4">
      <t>ジシュ</t>
    </rPh>
    <rPh sb="9" eb="12">
      <t>ホウコクショ</t>
    </rPh>
    <phoneticPr fontId="1"/>
  </si>
  <si>
    <t>開催内容</t>
    <rPh sb="0" eb="2">
      <t>カイサイ</t>
    </rPh>
    <rPh sb="2" eb="4">
      <t>ナイヨウ</t>
    </rPh>
    <phoneticPr fontId="1"/>
  </si>
  <si>
    <t xml:space="preserve">●参加人数（   　　  </t>
    <rPh sb="1" eb="3">
      <t>サンカ</t>
    </rPh>
    <rPh sb="3" eb="5">
      <t>ニンズウ</t>
    </rPh>
    <phoneticPr fontId="1"/>
  </si>
  <si>
    <t>出前学習会、生産者・メーカーによる学習を行った時は、別紙「まなび」の報告書も提出します</t>
    <rPh sb="0" eb="5">
      <t>デマエガクシュウカイ</t>
    </rPh>
    <rPh sb="6" eb="9">
      <t>セイサンシャ</t>
    </rPh>
    <rPh sb="17" eb="19">
      <t>ガクシュウ</t>
    </rPh>
    <rPh sb="20" eb="21">
      <t>オコナ</t>
    </rPh>
    <rPh sb="23" eb="24">
      <t>トキ</t>
    </rPh>
    <rPh sb="26" eb="28">
      <t>ベッシ</t>
    </rPh>
    <rPh sb="34" eb="37">
      <t>ホウコクショ</t>
    </rPh>
    <rPh sb="38" eb="40">
      <t>テイシュツ</t>
    </rPh>
    <phoneticPr fontId="1"/>
  </si>
  <si>
    <t>収支結果</t>
    <rPh sb="0" eb="2">
      <t>シュウシ</t>
    </rPh>
    <rPh sb="2" eb="4">
      <t>ケッカ</t>
    </rPh>
    <phoneticPr fontId="1"/>
  </si>
  <si>
    <t>収入結果</t>
    <rPh sb="0" eb="2">
      <t>シュウニュウ</t>
    </rPh>
    <rPh sb="2" eb="4">
      <t>ケッカ</t>
    </rPh>
    <phoneticPr fontId="1"/>
  </si>
  <si>
    <t>支出結果</t>
    <rPh sb="0" eb="2">
      <t>シシュツ</t>
    </rPh>
    <rPh sb="2" eb="4">
      <t>ケッカ</t>
    </rPh>
    <phoneticPr fontId="1"/>
  </si>
  <si>
    <t>託児費用が発生した場合は左の□欄にチェックをし、計画書にもチェックがあるか再度点検してください</t>
    <rPh sb="0" eb="2">
      <t>タクジ</t>
    </rPh>
    <rPh sb="2" eb="4">
      <t>ヒヨウ</t>
    </rPh>
    <rPh sb="5" eb="7">
      <t>ハッセイ</t>
    </rPh>
    <rPh sb="9" eb="11">
      <t>バアイ</t>
    </rPh>
    <rPh sb="12" eb="13">
      <t>ヒダリ</t>
    </rPh>
    <rPh sb="15" eb="16">
      <t>ラン</t>
    </rPh>
    <rPh sb="24" eb="27">
      <t>ケイカクショ</t>
    </rPh>
    <rPh sb="37" eb="39">
      <t>サイド</t>
    </rPh>
    <rPh sb="39" eb="41">
      <t>テンケン</t>
    </rPh>
    <phoneticPr fontId="1"/>
  </si>
  <si>
    <t>講師料が発生した場合は左の□欄にチェックをし、生協へ講師名、講師連絡先、
講師料（交通費を含めて）の報告が済んでいるか点検してください</t>
    <rPh sb="0" eb="3">
      <t>コウシリョウ</t>
    </rPh>
    <rPh sb="4" eb="6">
      <t>ハッセイ</t>
    </rPh>
    <rPh sb="8" eb="10">
      <t>バアイ</t>
    </rPh>
    <rPh sb="23" eb="25">
      <t>セイキョウ</t>
    </rPh>
    <rPh sb="26" eb="29">
      <t>コウシメイ</t>
    </rPh>
    <rPh sb="30" eb="35">
      <t>コウシレンラクサキ</t>
    </rPh>
    <rPh sb="37" eb="40">
      <t>コウシリョウ</t>
    </rPh>
    <rPh sb="41" eb="44">
      <t>コウツウヒ</t>
    </rPh>
    <rPh sb="45" eb="46">
      <t>フク</t>
    </rPh>
    <rPh sb="50" eb="52">
      <t>ホウコク</t>
    </rPh>
    <rPh sb="53" eb="54">
      <t>ス</t>
    </rPh>
    <rPh sb="59" eb="61">
      <t>テンケン</t>
    </rPh>
    <phoneticPr fontId="1"/>
  </si>
  <si>
    <t>（当日の様子などを記入。写真）</t>
    <rPh sb="1" eb="3">
      <t>トウジツ</t>
    </rPh>
    <rPh sb="4" eb="6">
      <t>ヨウス</t>
    </rPh>
    <rPh sb="9" eb="11">
      <t>キニュウ</t>
    </rPh>
    <rPh sb="12" eb="14">
      <t>シャシン</t>
    </rPh>
    <phoneticPr fontId="1"/>
  </si>
  <si>
    <r>
      <rPr>
        <sz val="11"/>
        <color theme="1"/>
        <rFont val="BIZ UDPゴシック"/>
        <family val="3"/>
        <charset val="128"/>
      </rPr>
      <t>記入日</t>
    </r>
    <r>
      <rPr>
        <sz val="12"/>
        <color theme="1"/>
        <rFont val="BIZ UDPゴシック"/>
        <family val="3"/>
        <charset val="128"/>
      </rPr>
      <t>：</t>
    </r>
    <r>
      <rPr>
        <sz val="11"/>
        <color theme="1"/>
        <rFont val="BIZ UDPゴシック"/>
        <family val="3"/>
        <charset val="128"/>
      </rPr>
      <t>　 　月　 　　日　／</t>
    </r>
    <r>
      <rPr>
        <sz val="12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記入者</t>
    </r>
    <r>
      <rPr>
        <sz val="12"/>
        <color theme="1"/>
        <rFont val="BIZ UDPゴシック"/>
        <family val="3"/>
        <charset val="128"/>
      </rPr>
      <t>：　　　　　　　　　　　　　　　　</t>
    </r>
    <phoneticPr fontId="1"/>
  </si>
  <si>
    <t>◎開催後、１週間を目安にセンター、
店舗、ブロック窓口に提出</t>
    <rPh sb="1" eb="3">
      <t>カイサイ</t>
    </rPh>
    <rPh sb="3" eb="4">
      <t>ゴ</t>
    </rPh>
    <rPh sb="6" eb="8">
      <t>シュウカン</t>
    </rPh>
    <rPh sb="9" eb="11">
      <t>メヤス</t>
    </rPh>
    <phoneticPr fontId="1"/>
  </si>
  <si>
    <t>〇〇グループ</t>
    <phoneticPr fontId="1"/>
  </si>
  <si>
    <t>●日時：　４月　２０日（土）　１０：００　　～　１２：00　　　　●場所：△△会館調理室</t>
    <rPh sb="12" eb="13">
      <t>ツチ</t>
    </rPh>
    <rPh sb="39" eb="41">
      <t>カイカン</t>
    </rPh>
    <rPh sb="41" eb="44">
      <t>チョウリシツ</t>
    </rPh>
    <phoneticPr fontId="1"/>
  </si>
  <si>
    <t>親子クッキング</t>
    <rPh sb="0" eb="2">
      <t>オヤコ</t>
    </rPh>
    <phoneticPr fontId="1"/>
  </si>
  <si>
    <r>
      <rPr>
        <sz val="11"/>
        <color theme="1"/>
        <rFont val="BIZ UDPゴシック"/>
        <family val="3"/>
        <charset val="128"/>
      </rPr>
      <t>記入日</t>
    </r>
    <r>
      <rPr>
        <sz val="12"/>
        <color theme="1"/>
        <rFont val="BIZ UDPゴシック"/>
        <family val="3"/>
        <charset val="128"/>
      </rPr>
      <t>：</t>
    </r>
    <r>
      <rPr>
        <sz val="11"/>
        <color theme="1"/>
        <rFont val="BIZ UDPゴシック"/>
        <family val="3"/>
        <charset val="128"/>
      </rPr>
      <t>　 　</t>
    </r>
    <r>
      <rPr>
        <sz val="11"/>
        <color rgb="FFFF0000"/>
        <rFont val="BIZ UDPゴシック"/>
        <family val="3"/>
        <charset val="128"/>
      </rPr>
      <t>４</t>
    </r>
    <r>
      <rPr>
        <sz val="11"/>
        <color theme="1"/>
        <rFont val="BIZ UDPゴシック"/>
        <family val="3"/>
        <charset val="128"/>
      </rPr>
      <t xml:space="preserve">月　 </t>
    </r>
    <r>
      <rPr>
        <sz val="11"/>
        <color rgb="FFFF0000"/>
        <rFont val="BIZ UDPゴシック"/>
        <family val="3"/>
        <charset val="128"/>
      </rPr>
      <t>20</t>
    </r>
    <r>
      <rPr>
        <sz val="11"/>
        <color theme="1"/>
        <rFont val="BIZ UDPゴシック"/>
        <family val="3"/>
        <charset val="128"/>
      </rPr>
      <t>日　／</t>
    </r>
    <r>
      <rPr>
        <sz val="12"/>
        <color theme="1"/>
        <rFont val="BIZ UDPゴシック"/>
        <family val="3"/>
        <charset val="128"/>
      </rPr>
      <t>　</t>
    </r>
    <r>
      <rPr>
        <sz val="11"/>
        <color theme="1"/>
        <rFont val="BIZ UDPゴシック"/>
        <family val="3"/>
        <charset val="128"/>
      </rPr>
      <t>記入者</t>
    </r>
    <r>
      <rPr>
        <sz val="12"/>
        <color theme="1"/>
        <rFont val="BIZ UDPゴシック"/>
        <family val="3"/>
        <charset val="128"/>
      </rPr>
      <t>：　　</t>
    </r>
    <r>
      <rPr>
        <sz val="12"/>
        <color rgb="FFFF0000"/>
        <rFont val="BIZ UDPゴシック"/>
        <family val="3"/>
        <charset val="128"/>
      </rPr>
      <t>　本山協子　</t>
    </r>
    <r>
      <rPr>
        <sz val="12"/>
        <color theme="1"/>
        <rFont val="BIZ UDPゴシック"/>
        <family val="3"/>
        <charset val="128"/>
      </rPr>
      <t>　　　　　　　　　　　　</t>
    </r>
    <rPh sb="24" eb="26">
      <t>モトヤマ</t>
    </rPh>
    <rPh sb="26" eb="27">
      <t>キョウ</t>
    </rPh>
    <rPh sb="27" eb="28">
      <t>コ</t>
    </rPh>
    <phoneticPr fontId="1"/>
  </si>
  <si>
    <t>親子10組　／２２</t>
    <rPh sb="0" eb="2">
      <t>オヤコ</t>
    </rPh>
    <rPh sb="4" eb="5">
      <t>クミ</t>
    </rPh>
    <phoneticPr fontId="1"/>
  </si>
  <si>
    <t>生協　好子、愛知　太郎、本山　協子、三河　助合</t>
    <rPh sb="0" eb="2">
      <t>セイキョウ</t>
    </rPh>
    <rPh sb="3" eb="5">
      <t>ヨシコ</t>
    </rPh>
    <rPh sb="6" eb="8">
      <t>アイチ</t>
    </rPh>
    <rPh sb="9" eb="11">
      <t>タロウ</t>
    </rPh>
    <rPh sb="12" eb="14">
      <t>モトヤマ</t>
    </rPh>
    <rPh sb="15" eb="16">
      <t>キョウ</t>
    </rPh>
    <rPh sb="16" eb="17">
      <t>コ</t>
    </rPh>
    <phoneticPr fontId="1"/>
  </si>
  <si>
    <t>〇〇〇〇〇〇〇
〇〇〇〇〇〇
〇〇〇〇〇〇〇
〇〇〇〇〇〇〇〇〇〇〇〇〇
〇〇〇〇〇〇〇〇〇〇〇〇〇
〇〇〇〇〇〇</t>
    <phoneticPr fontId="1"/>
  </si>
  <si>
    <t>都合によりスタッフメンバーが変更になりました。</t>
    <rPh sb="0" eb="2">
      <t>ツゴウ</t>
    </rPh>
    <rPh sb="14" eb="16">
      <t>ヘンコウ</t>
    </rPh>
    <phoneticPr fontId="1"/>
  </si>
  <si>
    <t>◎開催後、速やかにセンター、
店舗、ブロック窓口に提出</t>
    <rPh sb="1" eb="3">
      <t>カイサイ</t>
    </rPh>
    <phoneticPr fontId="1"/>
  </si>
  <si>
    <t>（企画名）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</si>
</sst>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#"/>
    <numFmt numFmtId="178" formatCode="#,##0&quot;円&quot;"/>
    <numFmt numFmtId="179" formatCode="#,###&quot;円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auto="1"/>
      </bottom>
      <diagonal/>
    </border>
    <border>
      <left style="dotted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 style="dotted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 wrapText="1"/>
    </xf>
    <xf numFmtId="176" fontId="3" fillId="2" borderId="31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 textRotation="255" wrapText="1"/>
    </xf>
    <xf numFmtId="0" fontId="3" fillId="2" borderId="5" xfId="0" applyFont="1" applyFill="1" applyBorder="1">
      <alignment vertical="center"/>
    </xf>
    <xf numFmtId="176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176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wrapText="1"/>
    </xf>
    <xf numFmtId="176" fontId="3" fillId="2" borderId="8" xfId="0" applyNumberFormat="1" applyFont="1" applyFill="1" applyBorder="1">
      <alignment vertical="center"/>
    </xf>
    <xf numFmtId="176" fontId="3" fillId="2" borderId="9" xfId="0" applyNumberFormat="1" applyFont="1" applyFill="1" applyBorder="1" applyAlignment="1">
      <alignment horizontal="left" vertical="center" wrapText="1"/>
    </xf>
    <xf numFmtId="177" fontId="3" fillId="3" borderId="8" xfId="0" applyNumberFormat="1" applyFont="1" applyFill="1" applyBorder="1" applyAlignment="1">
      <alignment vertical="center"/>
    </xf>
    <xf numFmtId="177" fontId="3" fillId="2" borderId="0" xfId="0" applyNumberFormat="1" applyFont="1" applyFill="1" applyBorder="1" applyAlignment="1">
      <alignment vertical="center"/>
    </xf>
    <xf numFmtId="176" fontId="3" fillId="3" borderId="0" xfId="0" applyNumberFormat="1" applyFont="1" applyFill="1" applyBorder="1" applyAlignment="1">
      <alignment horizontal="justify" vertical="center"/>
    </xf>
    <xf numFmtId="0" fontId="3" fillId="2" borderId="45" xfId="0" applyFont="1" applyFill="1" applyBorder="1" applyAlignment="1">
      <alignment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left" vertical="center"/>
    </xf>
    <xf numFmtId="176" fontId="3" fillId="2" borderId="7" xfId="0" applyNumberFormat="1" applyFont="1" applyFill="1" applyBorder="1" applyAlignment="1">
      <alignment horizontal="left" vertical="center"/>
    </xf>
    <xf numFmtId="176" fontId="3" fillId="2" borderId="41" xfId="0" applyNumberFormat="1" applyFont="1" applyFill="1" applyBorder="1" applyAlignment="1">
      <alignment horizontal="right" vertical="center"/>
    </xf>
    <xf numFmtId="177" fontId="3" fillId="2" borderId="48" xfId="0" applyNumberFormat="1" applyFont="1" applyFill="1" applyBorder="1" applyAlignment="1">
      <alignment vertical="center"/>
    </xf>
    <xf numFmtId="176" fontId="3" fillId="2" borderId="41" xfId="0" applyNumberFormat="1" applyFont="1" applyFill="1" applyBorder="1" applyAlignment="1">
      <alignment vertical="center"/>
    </xf>
    <xf numFmtId="176" fontId="3" fillId="2" borderId="46" xfId="0" applyNumberFormat="1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vertical="center" wrapText="1"/>
    </xf>
    <xf numFmtId="176" fontId="3" fillId="2" borderId="46" xfId="0" applyNumberFormat="1" applyFont="1" applyFill="1" applyBorder="1">
      <alignment vertical="center"/>
    </xf>
    <xf numFmtId="176" fontId="3" fillId="2" borderId="46" xfId="0" applyNumberFormat="1" applyFont="1" applyFill="1" applyBorder="1" applyAlignment="1">
      <alignment horizontal="right" vertical="center"/>
    </xf>
    <xf numFmtId="176" fontId="3" fillId="2" borderId="31" xfId="0" applyNumberFormat="1" applyFont="1" applyFill="1" applyBorder="1" applyAlignment="1">
      <alignment horizontal="left"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6" xfId="0" applyFont="1" applyFill="1" applyBorder="1">
      <alignment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37" xfId="0" applyFill="1" applyBorder="1">
      <alignment vertical="center"/>
    </xf>
    <xf numFmtId="0" fontId="3" fillId="2" borderId="56" xfId="0" applyFont="1" applyFill="1" applyBorder="1" applyAlignment="1">
      <alignment wrapText="1"/>
    </xf>
    <xf numFmtId="0" fontId="3" fillId="2" borderId="58" xfId="0" applyFont="1" applyFill="1" applyBorder="1" applyAlignment="1">
      <alignment wrapText="1"/>
    </xf>
    <xf numFmtId="0" fontId="3" fillId="3" borderId="5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4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4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60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178" fontId="3" fillId="3" borderId="0" xfId="0" applyNumberFormat="1" applyFont="1" applyFill="1" applyBorder="1" applyAlignment="1">
      <alignment vertical="center"/>
    </xf>
    <xf numFmtId="0" fontId="0" fillId="2" borderId="13" xfId="0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176" fontId="3" fillId="2" borderId="29" xfId="0" applyNumberFormat="1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center" vertical="center"/>
    </xf>
    <xf numFmtId="178" fontId="9" fillId="2" borderId="42" xfId="0" applyNumberFormat="1" applyFont="1" applyFill="1" applyBorder="1" applyAlignment="1">
      <alignment horizontal="right" vertical="center" wrapText="1"/>
    </xf>
    <xf numFmtId="0" fontId="9" fillId="2" borderId="46" xfId="0" applyFont="1" applyFill="1" applyBorder="1" applyAlignment="1">
      <alignment vertical="center" wrapText="1"/>
    </xf>
    <xf numFmtId="178" fontId="9" fillId="2" borderId="46" xfId="0" applyNumberFormat="1" applyFont="1" applyFill="1" applyBorder="1" applyAlignment="1">
      <alignment horizontal="right" vertical="center" wrapText="1"/>
    </xf>
    <xf numFmtId="176" fontId="9" fillId="2" borderId="44" xfId="0" applyNumberFormat="1" applyFont="1" applyFill="1" applyBorder="1" applyAlignment="1">
      <alignment horizontal="right" vertical="center"/>
    </xf>
    <xf numFmtId="178" fontId="9" fillId="2" borderId="59" xfId="0" applyNumberFormat="1" applyFont="1" applyFill="1" applyBorder="1" applyAlignment="1">
      <alignment horizontal="right" vertical="center" wrapText="1"/>
    </xf>
    <xf numFmtId="178" fontId="9" fillId="2" borderId="44" xfId="0" applyNumberFormat="1" applyFont="1" applyFill="1" applyBorder="1" applyAlignment="1">
      <alignment vertical="center"/>
    </xf>
    <xf numFmtId="176" fontId="3" fillId="2" borderId="44" xfId="0" applyNumberFormat="1" applyFont="1" applyFill="1" applyBorder="1" applyAlignment="1" applyProtection="1">
      <alignment horizontal="right" vertical="center"/>
      <protection locked="0"/>
    </xf>
    <xf numFmtId="176" fontId="3" fillId="2" borderId="44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37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alignment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38" xfId="0" applyFont="1" applyFill="1" applyBorder="1" applyAlignment="1" applyProtection="1">
      <alignment horizontal="center" vertical="center" textRotation="255" wrapText="1"/>
      <protection locked="0"/>
    </xf>
    <xf numFmtId="0" fontId="0" fillId="2" borderId="25" xfId="0" applyFill="1" applyBorder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vertical="center" wrapText="1"/>
      <protection locked="0"/>
    </xf>
    <xf numFmtId="0" fontId="3" fillId="3" borderId="55" xfId="0" applyFont="1" applyFill="1" applyBorder="1" applyAlignment="1" applyProtection="1">
      <alignment vertical="center" wrapText="1"/>
      <protection locked="0"/>
    </xf>
    <xf numFmtId="0" fontId="3" fillId="3" borderId="60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176" fontId="3" fillId="2" borderId="9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29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0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4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49" xfId="0" applyFont="1" applyFill="1" applyBorder="1" applyAlignment="1" applyProtection="1">
      <alignment vertical="center" wrapText="1"/>
      <protection locked="0"/>
    </xf>
    <xf numFmtId="0" fontId="3" fillId="2" borderId="46" xfId="0" applyFont="1" applyFill="1" applyBorder="1" applyAlignment="1" applyProtection="1">
      <alignment vertical="center" wrapText="1"/>
      <protection locked="0"/>
    </xf>
    <xf numFmtId="0" fontId="3" fillId="3" borderId="49" xfId="0" applyFont="1" applyFill="1" applyBorder="1" applyAlignment="1" applyProtection="1">
      <alignment vertical="center" wrapText="1"/>
      <protection locked="0"/>
    </xf>
    <xf numFmtId="0" fontId="3" fillId="3" borderId="46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vertical="center" wrapText="1"/>
      <protection locked="0"/>
    </xf>
    <xf numFmtId="0" fontId="3" fillId="2" borderId="46" xfId="0" applyFont="1" applyFill="1" applyBorder="1" applyProtection="1">
      <alignment vertical="center"/>
      <protection locked="0"/>
    </xf>
    <xf numFmtId="176" fontId="3" fillId="2" borderId="46" xfId="0" applyNumberFormat="1" applyFont="1" applyFill="1" applyBorder="1" applyProtection="1">
      <alignment vertical="center"/>
      <protection locked="0"/>
    </xf>
    <xf numFmtId="176" fontId="3" fillId="2" borderId="46" xfId="0" applyNumberFormat="1" applyFont="1" applyFill="1" applyBorder="1" applyAlignment="1" applyProtection="1">
      <alignment horizontal="right" vertical="center"/>
      <protection locked="0"/>
    </xf>
    <xf numFmtId="176" fontId="3" fillId="2" borderId="7" xfId="0" applyNumberFormat="1" applyFont="1" applyFill="1" applyBorder="1" applyAlignment="1" applyProtection="1">
      <alignment horizontal="left" vertical="center"/>
      <protection locked="0"/>
    </xf>
    <xf numFmtId="176" fontId="3" fillId="2" borderId="31" xfId="0" applyNumberFormat="1" applyFont="1" applyFill="1" applyBorder="1" applyAlignment="1" applyProtection="1">
      <alignment horizontal="right" vertical="center"/>
      <protection locked="0"/>
    </xf>
    <xf numFmtId="176" fontId="3" fillId="2" borderId="8" xfId="0" applyNumberFormat="1" applyFont="1" applyFill="1" applyBorder="1" applyProtection="1">
      <alignment vertical="center"/>
      <protection locked="0"/>
    </xf>
    <xf numFmtId="176" fontId="3" fillId="2" borderId="31" xfId="0" applyNumberFormat="1" applyFont="1" applyFill="1" applyBorder="1" applyAlignment="1" applyProtection="1">
      <alignment horizontal="left" vertical="center"/>
      <protection locked="0"/>
    </xf>
    <xf numFmtId="176" fontId="3" fillId="2" borderId="41" xfId="0" applyNumberFormat="1" applyFont="1" applyFill="1" applyBorder="1" applyAlignment="1" applyProtection="1">
      <alignment horizontal="right" vertical="center"/>
      <protection locked="0"/>
    </xf>
    <xf numFmtId="177" fontId="3" fillId="2" borderId="48" xfId="0" applyNumberFormat="1" applyFont="1" applyFill="1" applyBorder="1" applyAlignment="1" applyProtection="1">
      <alignment vertical="center"/>
      <protection locked="0"/>
    </xf>
    <xf numFmtId="176" fontId="3" fillId="2" borderId="41" xfId="0" applyNumberFormat="1" applyFont="1" applyFill="1" applyBorder="1" applyAlignment="1" applyProtection="1">
      <alignment vertical="center"/>
      <protection locked="0"/>
    </xf>
    <xf numFmtId="0" fontId="3" fillId="3" borderId="48" xfId="0" applyFont="1" applyFill="1" applyBorder="1" applyAlignment="1" applyProtection="1">
      <alignment vertical="center" wrapText="1"/>
      <protection locked="0"/>
    </xf>
    <xf numFmtId="0" fontId="3" fillId="3" borderId="41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10" xfId="0" applyFont="1" applyFill="1" applyBorder="1" applyAlignment="1" applyProtection="1">
      <alignment vertical="center" wrapText="1"/>
      <protection locked="0"/>
    </xf>
    <xf numFmtId="176" fontId="3" fillId="3" borderId="0" xfId="0" applyNumberFormat="1" applyFont="1" applyFill="1" applyBorder="1" applyAlignment="1" applyProtection="1">
      <alignment horizontal="justify" vertical="center"/>
      <protection locked="0"/>
    </xf>
    <xf numFmtId="178" fontId="3" fillId="3" borderId="0" xfId="0" applyNumberFormat="1" applyFont="1" applyFill="1" applyBorder="1" applyAlignment="1" applyProtection="1">
      <alignment vertical="center"/>
      <protection locked="0"/>
    </xf>
    <xf numFmtId="0" fontId="3" fillId="2" borderId="56" xfId="0" applyFont="1" applyFill="1" applyBorder="1" applyAlignment="1" applyProtection="1">
      <alignment wrapTex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2" borderId="45" xfId="0" applyFont="1" applyFill="1" applyBorder="1" applyAlignment="1" applyProtection="1">
      <alignment wrapText="1"/>
      <protection locked="0"/>
    </xf>
    <xf numFmtId="177" fontId="3" fillId="3" borderId="8" xfId="0" applyNumberFormat="1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2" borderId="58" xfId="0" applyFon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177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wrapText="1"/>
      <protection locked="0"/>
    </xf>
    <xf numFmtId="0" fontId="3" fillId="2" borderId="20" xfId="0" applyFont="1" applyFill="1" applyBorder="1" applyAlignment="1" applyProtection="1">
      <alignment vertical="center"/>
      <protection locked="0"/>
    </xf>
    <xf numFmtId="176" fontId="3" fillId="2" borderId="0" xfId="0" applyNumberFormat="1" applyFont="1" applyFill="1" applyBorder="1" applyAlignment="1" applyProtection="1">
      <alignment horizontal="left" vertical="center"/>
      <protection locked="0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176" fontId="3" fillId="2" borderId="24" xfId="0" applyNumberFormat="1" applyFont="1" applyFill="1" applyBorder="1" applyAlignment="1" applyProtection="1">
      <alignment horizontal="left" vertical="center"/>
      <protection locked="0"/>
    </xf>
    <xf numFmtId="176" fontId="3" fillId="2" borderId="24" xfId="0" applyNumberFormat="1" applyFont="1" applyFill="1" applyBorder="1" applyAlignment="1" applyProtection="1">
      <alignment vertical="center"/>
      <protection locked="0"/>
    </xf>
    <xf numFmtId="176" fontId="3" fillId="2" borderId="24" xfId="0" applyNumberFormat="1" applyFont="1" applyFill="1" applyBorder="1" applyAlignment="1" applyProtection="1">
      <alignment horizontal="right" vertical="center"/>
      <protection locked="0"/>
    </xf>
    <xf numFmtId="0" fontId="0" fillId="2" borderId="28" xfId="0" applyFill="1" applyBorder="1" applyProtection="1">
      <alignment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  <protection locked="0"/>
    </xf>
    <xf numFmtId="179" fontId="3" fillId="4" borderId="46" xfId="0" applyNumberFormat="1" applyFont="1" applyFill="1" applyBorder="1" applyAlignment="1" applyProtection="1">
      <alignment horizontal="right" vertical="center" wrapText="1"/>
    </xf>
    <xf numFmtId="178" fontId="0" fillId="2" borderId="0" xfId="0" applyNumberFormat="1" applyFill="1" applyProtection="1">
      <alignment vertical="center"/>
      <protection locked="0"/>
    </xf>
    <xf numFmtId="179" fontId="3" fillId="2" borderId="42" xfId="0" applyNumberFormat="1" applyFont="1" applyFill="1" applyBorder="1" applyAlignment="1" applyProtection="1">
      <alignment horizontal="right" vertical="center" wrapText="1"/>
      <protection locked="0"/>
    </xf>
    <xf numFmtId="179" fontId="3" fillId="2" borderId="59" xfId="0" applyNumberFormat="1" applyFont="1" applyFill="1" applyBorder="1" applyAlignment="1" applyProtection="1">
      <alignment horizontal="right" vertical="center" wrapText="1"/>
      <protection locked="0"/>
    </xf>
    <xf numFmtId="179" fontId="3" fillId="4" borderId="44" xfId="0" applyNumberFormat="1" applyFont="1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62" xfId="0" applyFont="1" applyFill="1" applyBorder="1" applyAlignment="1" applyProtection="1">
      <alignment horizontal="left" vertical="center" wrapText="1"/>
      <protection locked="0"/>
    </xf>
    <xf numFmtId="0" fontId="5" fillId="2" borderId="6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textRotation="255" wrapText="1"/>
      <protection locked="0"/>
    </xf>
    <xf numFmtId="0" fontId="3" fillId="2" borderId="14" xfId="0" applyFont="1" applyFill="1" applyBorder="1" applyAlignment="1" applyProtection="1">
      <alignment horizontal="center" vertical="center" textRotation="255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47" xfId="0" applyFont="1" applyFill="1" applyBorder="1" applyAlignment="1" applyProtection="1">
      <alignment horizontal="left" vertical="center"/>
      <protection locked="0"/>
    </xf>
    <xf numFmtId="0" fontId="3" fillId="2" borderId="31" xfId="0" applyFont="1" applyFill="1" applyBorder="1" applyAlignment="1" applyProtection="1">
      <alignment horizontal="left" vertical="center"/>
      <protection locked="0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 textRotation="255" wrapText="1"/>
      <protection locked="0"/>
    </xf>
    <xf numFmtId="176" fontId="3" fillId="2" borderId="30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29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42" xfId="0" applyNumberFormat="1" applyFont="1" applyFill="1" applyBorder="1" applyAlignment="1" applyProtection="1">
      <alignment horizontal="left" vertical="center" wrapText="1"/>
      <protection locked="0"/>
    </xf>
    <xf numFmtId="176" fontId="3" fillId="2" borderId="11" xfId="0" applyNumberFormat="1" applyFont="1" applyFill="1" applyBorder="1" applyAlignment="1" applyProtection="1">
      <alignment horizontal="center" vertical="center"/>
      <protection locked="0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176" fontId="3" fillId="2" borderId="57" xfId="0" applyNumberFormat="1" applyFont="1" applyFill="1" applyBorder="1" applyAlignment="1" applyProtection="1">
      <alignment horizontal="center" vertical="center"/>
      <protection locked="0"/>
    </xf>
    <xf numFmtId="176" fontId="3" fillId="3" borderId="55" xfId="0" applyNumberFormat="1" applyFont="1" applyFill="1" applyBorder="1" applyAlignment="1" applyProtection="1">
      <alignment horizontal="center" vertical="center"/>
      <protection locked="0"/>
    </xf>
    <xf numFmtId="176" fontId="3" fillId="3" borderId="5" xfId="0" applyNumberFormat="1" applyFont="1" applyFill="1" applyBorder="1" applyAlignment="1" applyProtection="1">
      <alignment horizontal="center" vertical="center"/>
      <protection locked="0"/>
    </xf>
    <xf numFmtId="176" fontId="3" fillId="3" borderId="6" xfId="0" applyNumberFormat="1" applyFont="1" applyFill="1" applyBorder="1" applyAlignment="1" applyProtection="1">
      <alignment horizontal="center" vertical="center"/>
      <protection locked="0"/>
    </xf>
    <xf numFmtId="176" fontId="3" fillId="3" borderId="49" xfId="0" applyNumberFormat="1" applyFont="1" applyFill="1" applyBorder="1" applyAlignment="1" applyProtection="1">
      <alignment horizontal="center" vertical="center"/>
      <protection locked="0"/>
    </xf>
    <xf numFmtId="176" fontId="3" fillId="3" borderId="0" xfId="0" applyNumberFormat="1" applyFont="1" applyFill="1" applyBorder="1" applyAlignment="1" applyProtection="1">
      <alignment horizontal="center" vertical="center"/>
      <protection locked="0"/>
    </xf>
    <xf numFmtId="176" fontId="3" fillId="3" borderId="20" xfId="0" applyNumberFormat="1" applyFont="1" applyFill="1" applyBorder="1" applyAlignment="1" applyProtection="1">
      <alignment horizontal="center" vertical="center"/>
      <protection locked="0"/>
    </xf>
    <xf numFmtId="176" fontId="3" fillId="3" borderId="48" xfId="0" applyNumberFormat="1" applyFont="1" applyFill="1" applyBorder="1" applyAlignment="1" applyProtection="1">
      <alignment horizontal="center" vertical="center"/>
      <protection locked="0"/>
    </xf>
    <xf numFmtId="176" fontId="3" fillId="3" borderId="8" xfId="0" applyNumberFormat="1" applyFont="1" applyFill="1" applyBorder="1" applyAlignment="1" applyProtection="1">
      <alignment horizontal="center" vertical="center"/>
      <protection locked="0"/>
    </xf>
    <xf numFmtId="176" fontId="3" fillId="3" borderId="10" xfId="0" applyNumberFormat="1" applyFont="1" applyFill="1" applyBorder="1" applyAlignment="1" applyProtection="1">
      <alignment horizontal="center" vertical="center"/>
      <protection locked="0"/>
    </xf>
    <xf numFmtId="176" fontId="3" fillId="2" borderId="15" xfId="0" applyNumberFormat="1" applyFont="1" applyFill="1" applyBorder="1" applyAlignment="1" applyProtection="1">
      <alignment horizontal="center" vertical="center"/>
      <protection locked="0"/>
    </xf>
    <xf numFmtId="176" fontId="3" fillId="2" borderId="16" xfId="0" applyNumberFormat="1" applyFont="1" applyFill="1" applyBorder="1" applyAlignment="1" applyProtection="1">
      <alignment horizontal="center" vertical="center"/>
      <protection locked="0"/>
    </xf>
    <xf numFmtId="176" fontId="3" fillId="2" borderId="40" xfId="0" applyNumberFormat="1" applyFont="1" applyFill="1" applyBorder="1" applyAlignment="1" applyProtection="1">
      <alignment horizontal="center" vertical="center"/>
      <protection locked="0"/>
    </xf>
    <xf numFmtId="176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176" fontId="3" fillId="2" borderId="47" xfId="0" applyNumberFormat="1" applyFont="1" applyFill="1" applyBorder="1" applyAlignment="1" applyProtection="1">
      <alignment horizontal="center" vertical="center"/>
      <protection locked="0"/>
    </xf>
    <xf numFmtId="176" fontId="3" fillId="2" borderId="31" xfId="0" applyNumberFormat="1" applyFont="1" applyFill="1" applyBorder="1" applyAlignment="1" applyProtection="1">
      <alignment horizontal="center" vertical="center"/>
      <protection locked="0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horizontal="left" vertical="center" wrapText="1"/>
      <protection locked="0"/>
    </xf>
    <xf numFmtId="0" fontId="5" fillId="2" borderId="3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50" xfId="0" applyFont="1" applyFill="1" applyBorder="1" applyAlignment="1" applyProtection="1">
      <alignment horizontal="left" vertical="center" wrapText="1"/>
      <protection locked="0"/>
    </xf>
    <xf numFmtId="0" fontId="4" fillId="2" borderId="26" xfId="0" applyFont="1" applyFill="1" applyBorder="1" applyAlignment="1" applyProtection="1">
      <alignment horizontal="left" vertical="center" wrapText="1"/>
      <protection locked="0"/>
    </xf>
    <xf numFmtId="0" fontId="4" fillId="2" borderId="6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32" xfId="0" applyFont="1" applyFill="1" applyBorder="1" applyAlignment="1" applyProtection="1">
      <alignment horizontal="left" vertical="center" wrapText="1"/>
      <protection locked="0"/>
    </xf>
    <xf numFmtId="0" fontId="8" fillId="2" borderId="34" xfId="0" applyFont="1" applyFill="1" applyBorder="1" applyAlignment="1" applyProtection="1">
      <alignment horizontal="center" wrapText="1"/>
      <protection locked="0"/>
    </xf>
    <xf numFmtId="0" fontId="8" fillId="2" borderId="36" xfId="0" applyFont="1" applyFill="1" applyBorder="1" applyAlignment="1" applyProtection="1">
      <alignment horizontal="center" wrapText="1"/>
      <protection locked="0"/>
    </xf>
    <xf numFmtId="0" fontId="9" fillId="2" borderId="38" xfId="0" applyFont="1" applyFill="1" applyBorder="1" applyAlignment="1" applyProtection="1">
      <alignment horizontal="left" vertical="center" wrapText="1"/>
      <protection locked="0"/>
    </xf>
    <xf numFmtId="0" fontId="9" fillId="2" borderId="24" xfId="0" applyFont="1" applyFill="1" applyBorder="1" applyAlignment="1" applyProtection="1">
      <alignment horizontal="left" vertical="center" wrapText="1"/>
      <protection locked="0"/>
    </xf>
    <xf numFmtId="0" fontId="9" fillId="2" borderId="32" xfId="0" applyFont="1" applyFill="1" applyBorder="1" applyAlignment="1" applyProtection="1">
      <alignment horizontal="left" vertical="center" wrapText="1"/>
      <protection locked="0"/>
    </xf>
    <xf numFmtId="0" fontId="8" fillId="2" borderId="34" xfId="0" applyFont="1" applyFill="1" applyBorder="1" applyAlignment="1">
      <alignment horizontal="center" wrapText="1"/>
    </xf>
    <xf numFmtId="0" fontId="8" fillId="2" borderId="36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22" xfId="0" applyFont="1" applyFill="1" applyBorder="1" applyAlignment="1">
      <alignment horizontal="center" vertical="center" textRotation="255" wrapText="1"/>
    </xf>
    <xf numFmtId="176" fontId="3" fillId="2" borderId="30" xfId="0" applyNumberFormat="1" applyFont="1" applyFill="1" applyBorder="1" applyAlignment="1">
      <alignment horizontal="left" vertical="center" wrapText="1"/>
    </xf>
    <xf numFmtId="176" fontId="3" fillId="2" borderId="29" xfId="0" applyNumberFormat="1" applyFont="1" applyFill="1" applyBorder="1" applyAlignment="1">
      <alignment horizontal="left" vertical="center" wrapText="1"/>
    </xf>
    <xf numFmtId="176" fontId="3" fillId="2" borderId="42" xfId="0" applyNumberFormat="1" applyFont="1" applyFill="1" applyBorder="1" applyAlignment="1">
      <alignment horizontal="left" vertical="center" wrapText="1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57" xfId="0" applyNumberFormat="1" applyFont="1" applyFill="1" applyBorder="1" applyAlignment="1">
      <alignment horizontal="center" vertical="center"/>
    </xf>
    <xf numFmtId="176" fontId="3" fillId="3" borderId="55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49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48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31" xfId="0" applyNumberFormat="1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255" wrapText="1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47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FFFE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661148</xdr:colOff>
      <xdr:row>0</xdr:row>
      <xdr:rowOff>66518</xdr:rowOff>
    </xdr:from>
    <xdr:to>
      <xdr:col>12</xdr:col>
      <xdr:colOff>53229</xdr:colOff>
      <xdr:row>0</xdr:row>
      <xdr:rowOff>280146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322795" y="66518"/>
          <a:ext cx="1678081" cy="213628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４年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日改定版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24</xdr:row>
          <xdr:rowOff>133350</xdr:rowOff>
        </xdr:from>
        <xdr:to>
          <xdr:col>1</xdr:col>
          <xdr:colOff>323850</xdr:colOff>
          <xdr:row>25</xdr:row>
          <xdr:rowOff>295275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25</xdr:row>
          <xdr:rowOff>371475</xdr:rowOff>
        </xdr:from>
        <xdr:to>
          <xdr:col>1</xdr:col>
          <xdr:colOff>266700</xdr:colOff>
          <xdr:row>27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504266</xdr:colOff>
      <xdr:row>0</xdr:row>
      <xdr:rowOff>66518</xdr:rowOff>
    </xdr:from>
    <xdr:to>
      <xdr:col>12</xdr:col>
      <xdr:colOff>11206</xdr:colOff>
      <xdr:row>0</xdr:row>
      <xdr:rowOff>246529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165913" y="66518"/>
          <a:ext cx="1792940" cy="180011"/>
        </a:xfrm>
        <a:prstGeom prst="rect">
          <a:avLst/>
        </a:prstGeom>
        <a:solidFill>
          <a:srgbClr val="FFFFFF"/>
        </a:solidFill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４年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日改定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24</xdr:row>
          <xdr:rowOff>133350</xdr:rowOff>
        </xdr:from>
        <xdr:to>
          <xdr:col>1</xdr:col>
          <xdr:colOff>323850</xdr:colOff>
          <xdr:row>25</xdr:row>
          <xdr:rowOff>295275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25</xdr:row>
          <xdr:rowOff>371475</xdr:rowOff>
        </xdr:from>
        <xdr:to>
          <xdr:col>1</xdr:col>
          <xdr:colOff>266700</xdr:colOff>
          <xdr:row>27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381000</xdr:colOff>
      <xdr:row>11</xdr:row>
      <xdr:rowOff>235323</xdr:rowOff>
    </xdr:from>
    <xdr:to>
      <xdr:col>11</xdr:col>
      <xdr:colOff>1030941</xdr:colOff>
      <xdr:row>16</xdr:row>
      <xdr:rowOff>22412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042647" y="5423647"/>
          <a:ext cx="1893794" cy="941294"/>
        </a:xfrm>
        <a:prstGeom prst="borderCallout2">
          <a:avLst>
            <a:gd name="adj1" fmla="val 96025"/>
            <a:gd name="adj2" fmla="val 92859"/>
            <a:gd name="adj3" fmla="val 280308"/>
            <a:gd name="adj4" fmla="val 80619"/>
            <a:gd name="adj5" fmla="val 300283"/>
            <a:gd name="adj6" fmla="val 78924"/>
          </a:avLst>
        </a:prstGeom>
        <a:solidFill>
          <a:schemeClr val="bg1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講師料が発生した場合は、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⑦グループ用精算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Ｃ・当月末現金残高</a:t>
          </a:r>
          <a:r>
            <a:rPr lang="en-US" altLang="ja-JP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差額が生じます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51545</xdr:colOff>
      <xdr:row>8</xdr:row>
      <xdr:rowOff>645457</xdr:rowOff>
    </xdr:from>
    <xdr:to>
      <xdr:col>9</xdr:col>
      <xdr:colOff>896471</xdr:colOff>
      <xdr:row>8</xdr:row>
      <xdr:rowOff>1604597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58564" y="3554245"/>
          <a:ext cx="2083176" cy="959140"/>
        </a:xfrm>
        <a:prstGeom prst="borderCallout2">
          <a:avLst>
            <a:gd name="adj1" fmla="val 70267"/>
            <a:gd name="adj2" fmla="val -1704"/>
            <a:gd name="adj3" fmla="val 70380"/>
            <a:gd name="adj4" fmla="val -36963"/>
            <a:gd name="adj5" fmla="val 282253"/>
            <a:gd name="adj6" fmla="val -5063"/>
          </a:avLst>
        </a:prstGeom>
        <a:solidFill>
          <a:schemeClr val="bg1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託児利用者から集めた託児料はここには入金せず、コープあいち職員に渡してください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208429</xdr:colOff>
      <xdr:row>27</xdr:row>
      <xdr:rowOff>152399</xdr:rowOff>
    </xdr:from>
    <xdr:to>
      <xdr:col>9</xdr:col>
      <xdr:colOff>549087</xdr:colOff>
      <xdr:row>28</xdr:row>
      <xdr:rowOff>493059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626223" y="9811870"/>
          <a:ext cx="1584511" cy="564777"/>
        </a:xfrm>
        <a:prstGeom prst="borderCallout2">
          <a:avLst>
            <a:gd name="adj1" fmla="val 27766"/>
            <a:gd name="adj2" fmla="val -1704"/>
            <a:gd name="adj3" fmla="val 48486"/>
            <a:gd name="adj4" fmla="val -46295"/>
            <a:gd name="adj5" fmla="val 50430"/>
            <a:gd name="adj6" fmla="val -44879"/>
          </a:avLst>
        </a:prstGeom>
        <a:solidFill>
          <a:schemeClr val="bg1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特記事項があれば記入します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24651</xdr:colOff>
      <xdr:row>6</xdr:row>
      <xdr:rowOff>147916</xdr:rowOff>
    </xdr:from>
    <xdr:to>
      <xdr:col>11</xdr:col>
      <xdr:colOff>869577</xdr:colOff>
      <xdr:row>8</xdr:row>
      <xdr:rowOff>443751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686298" y="2456328"/>
          <a:ext cx="2088779" cy="889747"/>
        </a:xfrm>
        <a:prstGeom prst="borderCallout2">
          <a:avLst>
            <a:gd name="adj1" fmla="val 70267"/>
            <a:gd name="adj2" fmla="val -1704"/>
            <a:gd name="adj3" fmla="val 70380"/>
            <a:gd name="adj4" fmla="val -36963"/>
            <a:gd name="adj5" fmla="val -115732"/>
            <a:gd name="adj6" fmla="val -24913"/>
          </a:avLst>
        </a:prstGeom>
        <a:solidFill>
          <a:schemeClr val="bg1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0">
              <a:solidFill>
                <a:schemeClr val="accent5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交通費申請の対象になるため運営メンバーを正確に記入してください</a:t>
          </a:r>
          <a:endParaRPr lang="en-US" altLang="ja-JP" b="0">
            <a:solidFill>
              <a:schemeClr val="accent5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tabSelected="1" zoomScale="85" zoomScaleNormal="85" workbookViewId="0">
      <selection activeCell="J21" sqref="J21"/>
    </sheetView>
  </sheetViews>
  <sheetFormatPr defaultColWidth="8.875" defaultRowHeight="30.95" customHeight="1" x14ac:dyDescent="0.15"/>
  <cols>
    <col min="1" max="1" width="6.125" style="79" customWidth="1"/>
    <col min="2" max="2" width="7.875" style="79" customWidth="1"/>
    <col min="3" max="3" width="9.125" style="79" customWidth="1"/>
    <col min="4" max="4" width="6.25" style="79" customWidth="1"/>
    <col min="5" max="5" width="7.125" style="79" customWidth="1"/>
    <col min="6" max="6" width="6.25" style="79" customWidth="1"/>
    <col min="7" max="7" width="1.875" style="79" customWidth="1"/>
    <col min="8" max="8" width="13.625" style="79" customWidth="1"/>
    <col min="9" max="9" width="2.625" style="79" customWidth="1"/>
    <col min="10" max="10" width="13.625" style="79" customWidth="1"/>
    <col min="11" max="11" width="2.625" style="79" customWidth="1"/>
    <col min="12" max="12" width="13.625" style="79" customWidth="1"/>
    <col min="13" max="13" width="0.875" style="79" customWidth="1"/>
    <col min="14" max="16384" width="8.875" style="79"/>
  </cols>
  <sheetData>
    <row r="1" spans="1:15" ht="34.15" customHeight="1" thickBot="1" x14ac:dyDescent="0.2">
      <c r="A1" s="156" t="s">
        <v>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5" ht="30" customHeight="1" x14ac:dyDescent="0.15">
      <c r="A2" s="160" t="s">
        <v>33</v>
      </c>
      <c r="B2" s="161"/>
      <c r="C2" s="161"/>
      <c r="D2" s="161"/>
      <c r="E2" s="161"/>
      <c r="F2" s="161"/>
      <c r="G2" s="161"/>
      <c r="H2" s="162"/>
      <c r="I2" s="163" t="s">
        <v>34</v>
      </c>
      <c r="J2" s="164"/>
      <c r="K2" s="164"/>
      <c r="L2" s="164"/>
      <c r="M2" s="80"/>
    </row>
    <row r="3" spans="1:15" ht="23.25" customHeight="1" x14ac:dyDescent="0.15">
      <c r="A3" s="157" t="s">
        <v>2</v>
      </c>
      <c r="B3" s="158"/>
      <c r="C3" s="158"/>
      <c r="D3" s="158"/>
      <c r="E3" s="158"/>
      <c r="F3" s="159" t="s">
        <v>21</v>
      </c>
      <c r="G3" s="158"/>
      <c r="H3" s="158"/>
      <c r="I3" s="158"/>
      <c r="J3" s="158"/>
      <c r="K3" s="158"/>
      <c r="L3" s="158"/>
      <c r="M3" s="81"/>
    </row>
    <row r="4" spans="1:15" ht="35.25" customHeight="1" x14ac:dyDescent="0.15">
      <c r="A4" s="153"/>
      <c r="B4" s="154"/>
      <c r="C4" s="154"/>
      <c r="D4" s="154"/>
      <c r="E4" s="154"/>
      <c r="F4" s="155"/>
      <c r="G4" s="154"/>
      <c r="H4" s="154"/>
      <c r="I4" s="154"/>
      <c r="J4" s="154"/>
      <c r="K4" s="154"/>
      <c r="L4" s="154"/>
      <c r="M4" s="82"/>
    </row>
    <row r="5" spans="1:15" ht="30" customHeight="1" x14ac:dyDescent="0.15">
      <c r="A5" s="165" t="s">
        <v>24</v>
      </c>
      <c r="B5" s="167" t="s">
        <v>19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81"/>
    </row>
    <row r="6" spans="1:15" ht="30" customHeight="1" x14ac:dyDescent="0.15">
      <c r="A6" s="166"/>
      <c r="B6" s="169" t="s">
        <v>44</v>
      </c>
      <c r="C6" s="170"/>
      <c r="D6" s="171"/>
      <c r="E6" s="171"/>
      <c r="F6" s="171"/>
      <c r="G6" s="171"/>
      <c r="H6" s="171"/>
      <c r="I6" s="171"/>
      <c r="J6" s="171"/>
      <c r="K6" s="171"/>
      <c r="L6" s="171"/>
      <c r="M6" s="82"/>
    </row>
    <row r="7" spans="1:15" ht="30" customHeight="1" x14ac:dyDescent="0.15">
      <c r="A7" s="166"/>
      <c r="B7" s="83" t="s">
        <v>25</v>
      </c>
      <c r="C7" s="84"/>
      <c r="D7" s="172"/>
      <c r="E7" s="172"/>
      <c r="F7" s="85" t="s">
        <v>3</v>
      </c>
      <c r="G7" s="86"/>
      <c r="H7" s="86"/>
      <c r="I7" s="86"/>
      <c r="J7" s="86"/>
      <c r="K7" s="86"/>
      <c r="L7" s="86"/>
      <c r="M7" s="87"/>
    </row>
    <row r="8" spans="1:15" ht="16.5" customHeight="1" x14ac:dyDescent="0.15">
      <c r="A8" s="166"/>
      <c r="B8" s="88" t="s">
        <v>32</v>
      </c>
      <c r="C8" s="89"/>
      <c r="D8" s="90"/>
      <c r="E8" s="90"/>
      <c r="F8" s="90"/>
      <c r="G8" s="90"/>
      <c r="H8" s="90"/>
      <c r="I8" s="90"/>
      <c r="J8" s="90"/>
      <c r="K8" s="90"/>
      <c r="L8" s="90"/>
      <c r="M8" s="81"/>
    </row>
    <row r="9" spans="1:15" ht="156.75" customHeight="1" x14ac:dyDescent="0.15">
      <c r="A9" s="166"/>
      <c r="B9" s="173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81"/>
    </row>
    <row r="10" spans="1:15" ht="14.25" customHeight="1" thickBot="1" x14ac:dyDescent="0.2">
      <c r="A10" s="91"/>
      <c r="B10" s="175" t="s">
        <v>26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92"/>
    </row>
    <row r="11" spans="1:15" ht="9" customHeight="1" thickBot="1" x14ac:dyDescent="0.2">
      <c r="A11" s="85"/>
      <c r="B11" s="85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4"/>
    </row>
    <row r="12" spans="1:15" ht="20.100000000000001" customHeight="1" x14ac:dyDescent="0.15">
      <c r="A12" s="95"/>
      <c r="B12" s="96"/>
      <c r="C12" s="97"/>
      <c r="D12" s="97"/>
      <c r="E12" s="97"/>
      <c r="F12" s="97"/>
      <c r="G12" s="177" t="s">
        <v>28</v>
      </c>
      <c r="H12" s="178"/>
      <c r="I12" s="177" t="s">
        <v>29</v>
      </c>
      <c r="J12" s="178"/>
      <c r="K12" s="97"/>
      <c r="L12" s="97"/>
      <c r="M12" s="80"/>
    </row>
    <row r="13" spans="1:15" ht="30" customHeight="1" x14ac:dyDescent="0.15">
      <c r="A13" s="166" t="s">
        <v>27</v>
      </c>
      <c r="B13" s="180" t="s">
        <v>15</v>
      </c>
      <c r="C13" s="181"/>
      <c r="D13" s="181"/>
      <c r="E13" s="181"/>
      <c r="F13" s="182"/>
      <c r="G13" s="98"/>
      <c r="H13" s="150">
        <v>0</v>
      </c>
      <c r="I13" s="99"/>
      <c r="J13" s="100"/>
      <c r="K13" s="101"/>
      <c r="L13" s="101"/>
      <c r="M13" s="102"/>
    </row>
    <row r="14" spans="1:15" ht="6" customHeight="1" x14ac:dyDescent="0.15">
      <c r="A14" s="166"/>
      <c r="B14" s="103"/>
      <c r="C14" s="104"/>
      <c r="D14" s="105"/>
      <c r="E14" s="104"/>
      <c r="F14" s="106"/>
      <c r="G14" s="107"/>
      <c r="H14" s="108"/>
      <c r="I14" s="109"/>
      <c r="J14" s="110"/>
      <c r="K14" s="111"/>
      <c r="L14" s="111"/>
      <c r="M14" s="112"/>
    </row>
    <row r="15" spans="1:15" ht="29.25" customHeight="1" x14ac:dyDescent="0.15">
      <c r="A15" s="166"/>
      <c r="B15" s="113" t="s">
        <v>11</v>
      </c>
      <c r="C15" s="77"/>
      <c r="D15" s="114" t="s">
        <v>4</v>
      </c>
      <c r="E15" s="78"/>
      <c r="F15" s="115" t="s">
        <v>5</v>
      </c>
      <c r="G15" s="107"/>
      <c r="H15" s="148">
        <f>C15*E15</f>
        <v>0</v>
      </c>
      <c r="I15" s="109"/>
      <c r="J15" s="110"/>
      <c r="K15" s="111"/>
      <c r="L15" s="111"/>
      <c r="M15" s="112"/>
      <c r="O15" s="149"/>
    </row>
    <row r="16" spans="1:15" ht="6" customHeight="1" x14ac:dyDescent="0.15">
      <c r="A16" s="166"/>
      <c r="B16" s="116"/>
      <c r="C16" s="117"/>
      <c r="D16" s="118"/>
      <c r="E16" s="119"/>
      <c r="F16" s="120"/>
      <c r="G16" s="121"/>
      <c r="H16" s="122"/>
      <c r="I16" s="123"/>
      <c r="J16" s="124"/>
      <c r="K16" s="125"/>
      <c r="L16" s="125"/>
      <c r="M16" s="126"/>
    </row>
    <row r="17" spans="1:13" ht="30" customHeight="1" x14ac:dyDescent="0.15">
      <c r="A17" s="166"/>
      <c r="B17" s="183" t="s">
        <v>8</v>
      </c>
      <c r="C17" s="184"/>
      <c r="D17" s="184"/>
      <c r="E17" s="184"/>
      <c r="F17" s="185"/>
      <c r="G17" s="127"/>
      <c r="H17" s="128"/>
      <c r="I17" s="129"/>
      <c r="J17" s="150">
        <v>0</v>
      </c>
      <c r="K17" s="186"/>
      <c r="L17" s="187"/>
      <c r="M17" s="188"/>
    </row>
    <row r="18" spans="1:13" ht="30" customHeight="1" x14ac:dyDescent="0.15">
      <c r="A18" s="166"/>
      <c r="B18" s="195" t="s">
        <v>9</v>
      </c>
      <c r="C18" s="196"/>
      <c r="D18" s="196"/>
      <c r="E18" s="196"/>
      <c r="F18" s="197"/>
      <c r="G18" s="127"/>
      <c r="H18" s="130"/>
      <c r="I18" s="131"/>
      <c r="J18" s="150">
        <v>0</v>
      </c>
      <c r="K18" s="189"/>
      <c r="L18" s="190"/>
      <c r="M18" s="191"/>
    </row>
    <row r="19" spans="1:13" ht="30" customHeight="1" x14ac:dyDescent="0.15">
      <c r="A19" s="166"/>
      <c r="B19" s="198" t="s">
        <v>20</v>
      </c>
      <c r="C19" s="199"/>
      <c r="D19" s="199"/>
      <c r="E19" s="199"/>
      <c r="F19" s="200"/>
      <c r="G19" s="127"/>
      <c r="H19" s="130"/>
      <c r="I19" s="131"/>
      <c r="J19" s="150">
        <v>0</v>
      </c>
      <c r="K19" s="189"/>
      <c r="L19" s="190"/>
      <c r="M19" s="191"/>
    </row>
    <row r="20" spans="1:13" ht="30" customHeight="1" x14ac:dyDescent="0.15">
      <c r="A20" s="166"/>
      <c r="B20" s="205" t="s">
        <v>10</v>
      </c>
      <c r="C20" s="206"/>
      <c r="D20" s="206"/>
      <c r="E20" s="206"/>
      <c r="F20" s="207"/>
      <c r="G20" s="132"/>
      <c r="H20" s="133"/>
      <c r="I20" s="134"/>
      <c r="J20" s="151">
        <v>0</v>
      </c>
      <c r="K20" s="192"/>
      <c r="L20" s="193"/>
      <c r="M20" s="194"/>
    </row>
    <row r="21" spans="1:13" ht="19.5" customHeight="1" x14ac:dyDescent="0.15">
      <c r="A21" s="166"/>
      <c r="B21" s="208" t="s">
        <v>22</v>
      </c>
      <c r="C21" s="209"/>
      <c r="D21" s="209"/>
      <c r="E21" s="209"/>
      <c r="F21" s="209"/>
      <c r="G21" s="135" t="s">
        <v>12</v>
      </c>
      <c r="H21" s="136"/>
      <c r="I21" s="135" t="s">
        <v>13</v>
      </c>
      <c r="J21" s="137"/>
      <c r="K21" s="138" t="s">
        <v>14</v>
      </c>
      <c r="L21" s="135"/>
      <c r="M21" s="81"/>
    </row>
    <row r="22" spans="1:13" ht="30" customHeight="1" x14ac:dyDescent="0.15">
      <c r="A22" s="166"/>
      <c r="B22" s="210"/>
      <c r="C22" s="211"/>
      <c r="D22" s="211"/>
      <c r="E22" s="211"/>
      <c r="F22" s="211"/>
      <c r="G22" s="139"/>
      <c r="H22" s="152">
        <f>H13+H15</f>
        <v>0</v>
      </c>
      <c r="I22" s="140" t="s">
        <v>6</v>
      </c>
      <c r="J22" s="152">
        <f>J17+J18+J19+J20</f>
        <v>0</v>
      </c>
      <c r="K22" s="140" t="s">
        <v>7</v>
      </c>
      <c r="L22" s="152">
        <f>H22-J22</f>
        <v>0</v>
      </c>
      <c r="M22" s="81"/>
    </row>
    <row r="23" spans="1:13" ht="8.25" customHeight="1" thickBot="1" x14ac:dyDescent="0.2">
      <c r="A23" s="179"/>
      <c r="B23" s="212"/>
      <c r="C23" s="213"/>
      <c r="D23" s="213"/>
      <c r="E23" s="213"/>
      <c r="F23" s="213"/>
      <c r="G23" s="141"/>
      <c r="H23" s="142"/>
      <c r="I23" s="142"/>
      <c r="J23" s="142"/>
      <c r="K23" s="143"/>
      <c r="L23" s="142"/>
      <c r="M23" s="92"/>
    </row>
    <row r="24" spans="1:13" ht="6" customHeight="1" thickBot="1" x14ac:dyDescent="0.2">
      <c r="A24" s="214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94"/>
    </row>
    <row r="25" spans="1:13" ht="18" customHeight="1" x14ac:dyDescent="0.15">
      <c r="A25" s="215"/>
      <c r="B25" s="201" t="s">
        <v>31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144"/>
    </row>
    <row r="26" spans="1:13" ht="30" customHeight="1" x14ac:dyDescent="0.15">
      <c r="A26" s="216"/>
      <c r="B26" s="203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82"/>
    </row>
    <row r="27" spans="1:13" ht="30" customHeight="1" thickBot="1" x14ac:dyDescent="0.2">
      <c r="A27" s="17"/>
      <c r="B27" s="217" t="s">
        <v>30</v>
      </c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92"/>
    </row>
    <row r="28" spans="1:13" ht="18" customHeight="1" x14ac:dyDescent="0.15">
      <c r="A28" s="218" t="s">
        <v>17</v>
      </c>
      <c r="B28" s="219"/>
      <c r="C28" s="219"/>
      <c r="D28" s="219"/>
      <c r="E28" s="219"/>
      <c r="F28" s="219"/>
      <c r="G28" s="219"/>
      <c r="H28" s="219"/>
      <c r="I28" s="220"/>
      <c r="J28" s="221" t="s">
        <v>1</v>
      </c>
      <c r="K28" s="222"/>
      <c r="L28" s="145" t="s">
        <v>16</v>
      </c>
      <c r="M28" s="80"/>
    </row>
    <row r="29" spans="1:13" ht="63.75" customHeight="1" thickBot="1" x14ac:dyDescent="0.2">
      <c r="A29" s="223"/>
      <c r="B29" s="224"/>
      <c r="C29" s="224"/>
      <c r="D29" s="224"/>
      <c r="E29" s="224"/>
      <c r="F29" s="224"/>
      <c r="G29" s="224"/>
      <c r="H29" s="224"/>
      <c r="I29" s="225"/>
      <c r="J29" s="146"/>
      <c r="K29" s="147"/>
      <c r="L29" s="226" t="s">
        <v>18</v>
      </c>
      <c r="M29" s="227"/>
    </row>
  </sheetData>
  <sheetProtection password="CC1B" sheet="1" objects="1" scenarios="1"/>
  <mergeCells count="32">
    <mergeCell ref="B27:L27"/>
    <mergeCell ref="A28:I28"/>
    <mergeCell ref="J28:K28"/>
    <mergeCell ref="A29:I29"/>
    <mergeCell ref="L29:M29"/>
    <mergeCell ref="B25:L26"/>
    <mergeCell ref="B20:F20"/>
    <mergeCell ref="B21:F23"/>
    <mergeCell ref="A24:L24"/>
    <mergeCell ref="A25:A26"/>
    <mergeCell ref="B10:L10"/>
    <mergeCell ref="G12:H12"/>
    <mergeCell ref="I12:J12"/>
    <mergeCell ref="A13:A23"/>
    <mergeCell ref="B13:F13"/>
    <mergeCell ref="B17:F17"/>
    <mergeCell ref="K17:M20"/>
    <mergeCell ref="B18:F18"/>
    <mergeCell ref="B19:F19"/>
    <mergeCell ref="A5:A9"/>
    <mergeCell ref="B5:L5"/>
    <mergeCell ref="B6:C6"/>
    <mergeCell ref="D6:L6"/>
    <mergeCell ref="D7:E7"/>
    <mergeCell ref="B9:L9"/>
    <mergeCell ref="A4:E4"/>
    <mergeCell ref="F4:L4"/>
    <mergeCell ref="A1:L1"/>
    <mergeCell ref="A3:E3"/>
    <mergeCell ref="F3:L3"/>
    <mergeCell ref="A2:H2"/>
    <mergeCell ref="I2:L2"/>
  </mergeCells>
  <phoneticPr fontId="1"/>
  <pageMargins left="0.6692913385826772" right="0.51181102362204722" top="0.55118110236220474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24</xdr:row>
                    <xdr:rowOff>133350</xdr:rowOff>
                  </from>
                  <to>
                    <xdr:col>1</xdr:col>
                    <xdr:colOff>323850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25</xdr:row>
                    <xdr:rowOff>371475</xdr:rowOff>
                  </from>
                  <to>
                    <xdr:col>1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48D6-65F3-42A7-8207-70B12AC4054C}">
  <sheetPr>
    <tabColor theme="7" tint="0.79998168889431442"/>
  </sheetPr>
  <dimension ref="A1:M29"/>
  <sheetViews>
    <sheetView topLeftCell="A13" zoomScale="130" zoomScaleNormal="130" workbookViewId="0">
      <selection activeCell="B9" sqref="B9:L9"/>
    </sheetView>
  </sheetViews>
  <sheetFormatPr defaultColWidth="8.875" defaultRowHeight="30.95" customHeight="1" x14ac:dyDescent="0.15"/>
  <cols>
    <col min="1" max="1" width="6.125" style="1" customWidth="1"/>
    <col min="2" max="2" width="7.875" style="1" customWidth="1"/>
    <col min="3" max="3" width="9.125" style="1" customWidth="1"/>
    <col min="4" max="4" width="6.25" style="1" customWidth="1"/>
    <col min="5" max="5" width="7.125" style="1" customWidth="1"/>
    <col min="6" max="6" width="6.25" style="1" customWidth="1"/>
    <col min="7" max="7" width="1.875" style="1" customWidth="1"/>
    <col min="8" max="8" width="13.625" style="1" customWidth="1"/>
    <col min="9" max="9" width="2.625" style="1" customWidth="1"/>
    <col min="10" max="10" width="13.625" style="1" customWidth="1"/>
    <col min="11" max="11" width="2.625" style="1" customWidth="1"/>
    <col min="12" max="12" width="13.625" style="1" customWidth="1"/>
    <col min="13" max="13" width="0.875" style="1" customWidth="1"/>
    <col min="14" max="16384" width="8.875" style="1"/>
  </cols>
  <sheetData>
    <row r="1" spans="1:13" ht="34.15" customHeight="1" thickBot="1" x14ac:dyDescent="0.2">
      <c r="A1" s="286" t="s">
        <v>23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3" ht="30" customHeight="1" x14ac:dyDescent="0.15">
      <c r="A2" s="160" t="s">
        <v>38</v>
      </c>
      <c r="B2" s="161"/>
      <c r="C2" s="161"/>
      <c r="D2" s="161"/>
      <c r="E2" s="161"/>
      <c r="F2" s="161"/>
      <c r="G2" s="161"/>
      <c r="H2" s="162"/>
      <c r="I2" s="68"/>
      <c r="J2" s="233" t="s">
        <v>43</v>
      </c>
      <c r="K2" s="233"/>
      <c r="L2" s="233"/>
      <c r="M2" s="52"/>
    </row>
    <row r="3" spans="1:13" ht="23.25" customHeight="1" x14ac:dyDescent="0.15">
      <c r="A3" s="287" t="s">
        <v>2</v>
      </c>
      <c r="B3" s="288"/>
      <c r="C3" s="288"/>
      <c r="D3" s="288"/>
      <c r="E3" s="288"/>
      <c r="F3" s="289" t="s">
        <v>21</v>
      </c>
      <c r="G3" s="288"/>
      <c r="H3" s="288"/>
      <c r="I3" s="288"/>
      <c r="J3" s="288"/>
      <c r="K3" s="288"/>
      <c r="L3" s="288"/>
      <c r="M3" s="49"/>
    </row>
    <row r="4" spans="1:13" ht="35.25" customHeight="1" x14ac:dyDescent="0.15">
      <c r="A4" s="290" t="s">
        <v>35</v>
      </c>
      <c r="B4" s="291"/>
      <c r="C4" s="291"/>
      <c r="D4" s="291"/>
      <c r="E4" s="291"/>
      <c r="F4" s="292" t="s">
        <v>40</v>
      </c>
      <c r="G4" s="291"/>
      <c r="H4" s="291"/>
      <c r="I4" s="291"/>
      <c r="J4" s="291"/>
      <c r="K4" s="291"/>
      <c r="L4" s="291"/>
      <c r="M4" s="51"/>
    </row>
    <row r="5" spans="1:13" ht="30" customHeight="1" x14ac:dyDescent="0.15">
      <c r="A5" s="278" t="s">
        <v>24</v>
      </c>
      <c r="B5" s="279" t="s">
        <v>36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49"/>
    </row>
    <row r="6" spans="1:13" ht="30" customHeight="1" x14ac:dyDescent="0.15">
      <c r="A6" s="252"/>
      <c r="B6" s="281" t="s">
        <v>0</v>
      </c>
      <c r="C6" s="282"/>
      <c r="D6" s="283" t="s">
        <v>37</v>
      </c>
      <c r="E6" s="283"/>
      <c r="F6" s="283"/>
      <c r="G6" s="283"/>
      <c r="H6" s="283"/>
      <c r="I6" s="283"/>
      <c r="J6" s="283"/>
      <c r="K6" s="283"/>
      <c r="L6" s="283"/>
      <c r="M6" s="51"/>
    </row>
    <row r="7" spans="1:13" ht="30" customHeight="1" x14ac:dyDescent="0.15">
      <c r="A7" s="252"/>
      <c r="B7" s="16" t="s">
        <v>25</v>
      </c>
      <c r="C7" s="13"/>
      <c r="D7" s="234" t="s">
        <v>39</v>
      </c>
      <c r="E7" s="234"/>
      <c r="F7" s="234"/>
      <c r="G7" s="8"/>
      <c r="H7" s="6" t="s">
        <v>3</v>
      </c>
      <c r="I7" s="8"/>
      <c r="J7" s="8"/>
      <c r="K7" s="8"/>
      <c r="L7" s="8"/>
      <c r="M7" s="67"/>
    </row>
    <row r="8" spans="1:13" ht="16.5" customHeight="1" x14ac:dyDescent="0.15">
      <c r="A8" s="252"/>
      <c r="B8" s="3" t="s">
        <v>32</v>
      </c>
      <c r="C8" s="4"/>
      <c r="D8" s="5"/>
      <c r="E8" s="5"/>
      <c r="F8" s="5"/>
      <c r="G8" s="5"/>
      <c r="H8" s="5"/>
      <c r="I8" s="5"/>
      <c r="J8" s="5"/>
      <c r="K8" s="5"/>
      <c r="L8" s="5"/>
      <c r="M8" s="49"/>
    </row>
    <row r="9" spans="1:13" ht="156.75" customHeight="1" x14ac:dyDescent="0.15">
      <c r="A9" s="252"/>
      <c r="B9" s="284" t="s">
        <v>41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49"/>
    </row>
    <row r="10" spans="1:13" ht="14.25" customHeight="1" thickBot="1" x14ac:dyDescent="0.2">
      <c r="A10" s="12"/>
      <c r="B10" s="248" t="s">
        <v>26</v>
      </c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50"/>
    </row>
    <row r="11" spans="1:13" ht="9" customHeight="1" thickBot="1" x14ac:dyDescent="0.2">
      <c r="A11" s="6"/>
      <c r="B11" s="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"/>
    </row>
    <row r="12" spans="1:13" ht="20.100000000000001" customHeight="1" x14ac:dyDescent="0.15">
      <c r="A12" s="43"/>
      <c r="B12" s="44"/>
      <c r="C12" s="45"/>
      <c r="D12" s="45"/>
      <c r="E12" s="45"/>
      <c r="F12" s="45"/>
      <c r="G12" s="250" t="s">
        <v>28</v>
      </c>
      <c r="H12" s="251"/>
      <c r="I12" s="250" t="s">
        <v>29</v>
      </c>
      <c r="J12" s="251"/>
      <c r="K12" s="45"/>
      <c r="L12" s="45"/>
      <c r="M12" s="52"/>
    </row>
    <row r="13" spans="1:13" ht="30" customHeight="1" x14ac:dyDescent="0.15">
      <c r="A13" s="252" t="s">
        <v>27</v>
      </c>
      <c r="B13" s="254" t="s">
        <v>15</v>
      </c>
      <c r="C13" s="255"/>
      <c r="D13" s="255"/>
      <c r="E13" s="255"/>
      <c r="F13" s="256"/>
      <c r="G13" s="42"/>
      <c r="H13" s="71">
        <v>30000</v>
      </c>
      <c r="I13" s="55"/>
      <c r="J13" s="63"/>
      <c r="K13" s="56"/>
      <c r="L13" s="56"/>
      <c r="M13" s="57"/>
    </row>
    <row r="14" spans="1:13" ht="6" customHeight="1" x14ac:dyDescent="0.15">
      <c r="A14" s="252"/>
      <c r="B14" s="21"/>
      <c r="C14" s="69"/>
      <c r="D14" s="18"/>
      <c r="E14" s="69"/>
      <c r="F14" s="35"/>
      <c r="G14" s="36"/>
      <c r="H14" s="72"/>
      <c r="I14" s="58"/>
      <c r="J14" s="64"/>
      <c r="K14" s="26"/>
      <c r="L14" s="26"/>
      <c r="M14" s="59"/>
    </row>
    <row r="15" spans="1:13" ht="29.25" customHeight="1" x14ac:dyDescent="0.15">
      <c r="A15" s="252"/>
      <c r="B15" s="46" t="s">
        <v>11</v>
      </c>
      <c r="C15" s="74">
        <v>200</v>
      </c>
      <c r="D15" s="37" t="s">
        <v>4</v>
      </c>
      <c r="E15" s="74">
        <v>10</v>
      </c>
      <c r="F15" s="38" t="s">
        <v>5</v>
      </c>
      <c r="G15" s="36"/>
      <c r="H15" s="73">
        <f>C15*E15</f>
        <v>2000</v>
      </c>
      <c r="I15" s="58"/>
      <c r="J15" s="64"/>
      <c r="K15" s="26"/>
      <c r="L15" s="26"/>
      <c r="M15" s="59"/>
    </row>
    <row r="16" spans="1:13" ht="6" customHeight="1" x14ac:dyDescent="0.15">
      <c r="A16" s="252"/>
      <c r="B16" s="31"/>
      <c r="C16" s="9"/>
      <c r="D16" s="20"/>
      <c r="E16" s="39"/>
      <c r="F16" s="32"/>
      <c r="G16" s="33"/>
      <c r="H16" s="34"/>
      <c r="I16" s="60"/>
      <c r="J16" s="65"/>
      <c r="K16" s="61"/>
      <c r="L16" s="61"/>
      <c r="M16" s="62"/>
    </row>
    <row r="17" spans="1:13" ht="30" customHeight="1" x14ac:dyDescent="0.15">
      <c r="A17" s="252"/>
      <c r="B17" s="257" t="s">
        <v>8</v>
      </c>
      <c r="C17" s="258"/>
      <c r="D17" s="258"/>
      <c r="E17" s="258"/>
      <c r="F17" s="259"/>
      <c r="G17" s="24"/>
      <c r="H17" s="66"/>
      <c r="I17" s="53"/>
      <c r="J17" s="71">
        <v>1100</v>
      </c>
      <c r="K17" s="260"/>
      <c r="L17" s="261"/>
      <c r="M17" s="262"/>
    </row>
    <row r="18" spans="1:13" ht="30" customHeight="1" x14ac:dyDescent="0.15">
      <c r="A18" s="252"/>
      <c r="B18" s="269" t="s">
        <v>9</v>
      </c>
      <c r="C18" s="270"/>
      <c r="D18" s="270"/>
      <c r="E18" s="270"/>
      <c r="F18" s="271"/>
      <c r="G18" s="24"/>
      <c r="H18" s="27"/>
      <c r="I18" s="25"/>
      <c r="J18" s="71">
        <v>200</v>
      </c>
      <c r="K18" s="263"/>
      <c r="L18" s="264"/>
      <c r="M18" s="265"/>
    </row>
    <row r="19" spans="1:13" ht="30" customHeight="1" x14ac:dyDescent="0.15">
      <c r="A19" s="252"/>
      <c r="B19" s="272" t="s">
        <v>20</v>
      </c>
      <c r="C19" s="273"/>
      <c r="D19" s="273"/>
      <c r="E19" s="273"/>
      <c r="F19" s="274"/>
      <c r="G19" s="24"/>
      <c r="H19" s="27"/>
      <c r="I19" s="25"/>
      <c r="J19" s="71">
        <v>4002</v>
      </c>
      <c r="K19" s="263"/>
      <c r="L19" s="264"/>
      <c r="M19" s="265"/>
    </row>
    <row r="20" spans="1:13" ht="30" customHeight="1" x14ac:dyDescent="0.15">
      <c r="A20" s="252"/>
      <c r="B20" s="275" t="s">
        <v>10</v>
      </c>
      <c r="C20" s="276"/>
      <c r="D20" s="276"/>
      <c r="E20" s="276"/>
      <c r="F20" s="277"/>
      <c r="G20" s="22"/>
      <c r="H20" s="28"/>
      <c r="I20" s="54"/>
      <c r="J20" s="75">
        <v>4455</v>
      </c>
      <c r="K20" s="266"/>
      <c r="L20" s="267"/>
      <c r="M20" s="268"/>
    </row>
    <row r="21" spans="1:13" ht="19.5" customHeight="1" x14ac:dyDescent="0.15">
      <c r="A21" s="252"/>
      <c r="B21" s="235" t="s">
        <v>22</v>
      </c>
      <c r="C21" s="236"/>
      <c r="D21" s="236"/>
      <c r="E21" s="236"/>
      <c r="F21" s="236"/>
      <c r="G21" s="7" t="s">
        <v>12</v>
      </c>
      <c r="H21" s="23"/>
      <c r="I21" s="7" t="s">
        <v>13</v>
      </c>
      <c r="J21" s="19"/>
      <c r="K21" s="10" t="s">
        <v>14</v>
      </c>
      <c r="L21" s="7"/>
      <c r="M21" s="49"/>
    </row>
    <row r="22" spans="1:13" ht="30" customHeight="1" x14ac:dyDescent="0.15">
      <c r="A22" s="252"/>
      <c r="B22" s="237"/>
      <c r="C22" s="238"/>
      <c r="D22" s="238"/>
      <c r="E22" s="238"/>
      <c r="F22" s="238"/>
      <c r="G22" s="14"/>
      <c r="H22" s="76">
        <f>H13+H15</f>
        <v>32000</v>
      </c>
      <c r="I22" s="47" t="s">
        <v>6</v>
      </c>
      <c r="J22" s="76">
        <f>J17+J18+J19+J20</f>
        <v>9757</v>
      </c>
      <c r="K22" s="47" t="s">
        <v>7</v>
      </c>
      <c r="L22" s="76">
        <f>H22-J22</f>
        <v>22243</v>
      </c>
      <c r="M22" s="49"/>
    </row>
    <row r="23" spans="1:13" ht="8.25" customHeight="1" thickBot="1" x14ac:dyDescent="0.2">
      <c r="A23" s="253"/>
      <c r="B23" s="239"/>
      <c r="C23" s="240"/>
      <c r="D23" s="240"/>
      <c r="E23" s="240"/>
      <c r="F23" s="240"/>
      <c r="G23" s="30"/>
      <c r="H23" s="11"/>
      <c r="I23" s="11"/>
      <c r="J23" s="11"/>
      <c r="K23" s="29"/>
      <c r="L23" s="11"/>
      <c r="M23" s="50"/>
    </row>
    <row r="24" spans="1:13" ht="6" customHeight="1" thickBot="1" x14ac:dyDescent="0.2">
      <c r="A24" s="241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"/>
    </row>
    <row r="25" spans="1:13" ht="18" customHeight="1" x14ac:dyDescent="0.15">
      <c r="A25" s="215"/>
      <c r="B25" s="242" t="s">
        <v>31</v>
      </c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48"/>
    </row>
    <row r="26" spans="1:13" ht="30" customHeight="1" x14ac:dyDescent="0.15">
      <c r="A26" s="216"/>
      <c r="B26" s="244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51"/>
    </row>
    <row r="27" spans="1:13" ht="30" customHeight="1" thickBot="1" x14ac:dyDescent="0.2">
      <c r="A27" s="17"/>
      <c r="B27" s="217" t="s">
        <v>30</v>
      </c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50"/>
    </row>
    <row r="28" spans="1:13" ht="18" customHeight="1" x14ac:dyDescent="0.15">
      <c r="A28" s="218" t="s">
        <v>17</v>
      </c>
      <c r="B28" s="219"/>
      <c r="C28" s="219"/>
      <c r="D28" s="219"/>
      <c r="E28" s="219"/>
      <c r="F28" s="219"/>
      <c r="G28" s="219"/>
      <c r="H28" s="219"/>
      <c r="I28" s="220"/>
      <c r="J28" s="246" t="s">
        <v>1</v>
      </c>
      <c r="K28" s="247"/>
      <c r="L28" s="70" t="s">
        <v>16</v>
      </c>
      <c r="M28" s="52"/>
    </row>
    <row r="29" spans="1:13" ht="63.75" customHeight="1" thickBot="1" x14ac:dyDescent="0.2">
      <c r="A29" s="228" t="s">
        <v>42</v>
      </c>
      <c r="B29" s="229"/>
      <c r="C29" s="229"/>
      <c r="D29" s="229"/>
      <c r="E29" s="229"/>
      <c r="F29" s="229"/>
      <c r="G29" s="229"/>
      <c r="H29" s="229"/>
      <c r="I29" s="230"/>
      <c r="J29" s="40"/>
      <c r="K29" s="41"/>
      <c r="L29" s="231" t="s">
        <v>18</v>
      </c>
      <c r="M29" s="232"/>
    </row>
  </sheetData>
  <mergeCells count="32">
    <mergeCell ref="A1:L1"/>
    <mergeCell ref="A2:H2"/>
    <mergeCell ref="A3:E3"/>
    <mergeCell ref="F3:L3"/>
    <mergeCell ref="A4:E4"/>
    <mergeCell ref="F4:L4"/>
    <mergeCell ref="A5:A9"/>
    <mergeCell ref="B5:L5"/>
    <mergeCell ref="B6:C6"/>
    <mergeCell ref="D6:L6"/>
    <mergeCell ref="B9:L9"/>
    <mergeCell ref="B17:F17"/>
    <mergeCell ref="K17:M20"/>
    <mergeCell ref="B18:F18"/>
    <mergeCell ref="B19:F19"/>
    <mergeCell ref="B20:F20"/>
    <mergeCell ref="A29:I29"/>
    <mergeCell ref="L29:M29"/>
    <mergeCell ref="J2:L2"/>
    <mergeCell ref="D7:F7"/>
    <mergeCell ref="B21:F23"/>
    <mergeCell ref="A24:L24"/>
    <mergeCell ref="A25:A26"/>
    <mergeCell ref="B25:L26"/>
    <mergeCell ref="B27:L27"/>
    <mergeCell ref="A28:I28"/>
    <mergeCell ref="J28:K28"/>
    <mergeCell ref="B10:L10"/>
    <mergeCell ref="G12:H12"/>
    <mergeCell ref="I12:J12"/>
    <mergeCell ref="A13:A23"/>
    <mergeCell ref="B13:F13"/>
  </mergeCells>
  <phoneticPr fontId="1"/>
  <conditionalFormatting sqref="H15">
    <cfRule type="cellIs" dxfId="3" priority="2" operator="equal">
      <formula>0</formula>
    </cfRule>
    <cfRule type="cellIs" dxfId="2" priority="3" operator="equal">
      <formula>"0円"</formula>
    </cfRule>
    <cfRule type="cellIs" dxfId="1" priority="4" operator="equal">
      <formula>"0円"</formula>
    </cfRule>
  </conditionalFormatting>
  <conditionalFormatting sqref="H22 J22 L22">
    <cfRule type="cellIs" dxfId="0" priority="1" operator="equal">
      <formula>0</formula>
    </cfRule>
  </conditionalFormatting>
  <pageMargins left="0.6692913385826772" right="0.51181102362204722" top="0.35433070866141736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123825</xdr:colOff>
                    <xdr:row>24</xdr:row>
                    <xdr:rowOff>133350</xdr:rowOff>
                  </from>
                  <to>
                    <xdr:col>1</xdr:col>
                    <xdr:colOff>323850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25</xdr:row>
                    <xdr:rowOff>371475</xdr:rowOff>
                  </from>
                  <to>
                    <xdr:col>1</xdr:col>
                    <xdr:colOff>266700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⑥自主企画　報告書(新2025)</vt:lpstr>
      <vt:lpstr>【記入例】⑥自主企画　報告書(新2025)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 理香</cp:lastModifiedBy>
  <cp:lastPrinted>2024-12-20T05:28:50Z</cp:lastPrinted>
  <dcterms:created xsi:type="dcterms:W3CDTF">2024-08-30T07:49:43Z</dcterms:created>
  <dcterms:modified xsi:type="dcterms:W3CDTF">2025-02-19T00:34:38Z</dcterms:modified>
</cp:coreProperties>
</file>